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tabRatio="98" firstSheet="1" activeTab="1"/>
  </bookViews>
  <sheets>
    <sheet name="01.07.2018" sheetId="1" r:id="rId1"/>
    <sheet name="01.07.2021" sheetId="2" r:id="rId2"/>
  </sheets>
  <definedNames>
    <definedName name="_xlnm._FilterDatabase" localSheetId="1" hidden="1">'01.07.2021'!$A$4:$O$98</definedName>
  </definedNames>
  <calcPr fullCalcOnLoad="1"/>
</workbook>
</file>

<file path=xl/sharedStrings.xml><?xml version="1.0" encoding="utf-8"?>
<sst xmlns="http://schemas.openxmlformats.org/spreadsheetml/2006/main" count="779" uniqueCount="266">
  <si>
    <t>Участок</t>
  </si>
  <si>
    <t>Сийский</t>
  </si>
  <si>
    <t>Карпогорский</t>
  </si>
  <si>
    <t>Лавельский</t>
  </si>
  <si>
    <t>ГКТПн № 1</t>
  </si>
  <si>
    <t>ГКТПн № 2</t>
  </si>
  <si>
    <t>ГКТПн №3</t>
  </si>
  <si>
    <t>ГКТПн №4</t>
  </si>
  <si>
    <t>ГКТПн №5</t>
  </si>
  <si>
    <t>КТП № 6</t>
  </si>
  <si>
    <t>КТП № 8</t>
  </si>
  <si>
    <t>ГКТПн № 9</t>
  </si>
  <si>
    <t>КТП № 11</t>
  </si>
  <si>
    <t>КТП № 12</t>
  </si>
  <si>
    <t>КТП № 13</t>
  </si>
  <si>
    <t>КТП № 16</t>
  </si>
  <si>
    <t>КТП № 17</t>
  </si>
  <si>
    <t>КТП № 18</t>
  </si>
  <si>
    <t>КТП № 19</t>
  </si>
  <si>
    <t>КТП № 21</t>
  </si>
  <si>
    <t>КТП № 23</t>
  </si>
  <si>
    <t>КТП № 29</t>
  </si>
  <si>
    <t>ЗТП №30</t>
  </si>
  <si>
    <t>КТП № 34</t>
  </si>
  <si>
    <t>КТП № 36</t>
  </si>
  <si>
    <t>КТП № 38</t>
  </si>
  <si>
    <t>КТП № 40</t>
  </si>
  <si>
    <t>КТП № 46</t>
  </si>
  <si>
    <t>КТП № 47</t>
  </si>
  <si>
    <t>КТП № 24</t>
  </si>
  <si>
    <t>КТП № 35</t>
  </si>
  <si>
    <t>КТП №22</t>
  </si>
  <si>
    <t>ТП № 1 п.Пачиха</t>
  </si>
  <si>
    <t>ТП № 2 п.Пачиха</t>
  </si>
  <si>
    <t>КТП №33</t>
  </si>
  <si>
    <t>КТП №50</t>
  </si>
  <si>
    <t>КТП №51</t>
  </si>
  <si>
    <t>КТП-250</t>
  </si>
  <si>
    <t>КТП №2Н В-В 10/0,4</t>
  </si>
  <si>
    <t>КТП №41</t>
  </si>
  <si>
    <t>КТП № 104</t>
  </si>
  <si>
    <t>КТП №105</t>
  </si>
  <si>
    <t>КТП №107</t>
  </si>
  <si>
    <t>КТП №109</t>
  </si>
  <si>
    <t>КТП №111</t>
  </si>
  <si>
    <t>КТП №108</t>
  </si>
  <si>
    <t>КТП №110</t>
  </si>
  <si>
    <t>КТП №118</t>
  </si>
  <si>
    <t>КТП №120</t>
  </si>
  <si>
    <t>КТП №119</t>
  </si>
  <si>
    <t>КТП №114</t>
  </si>
  <si>
    <t>КТП №113</t>
  </si>
  <si>
    <t>КТП №116</t>
  </si>
  <si>
    <t>КТП №115</t>
  </si>
  <si>
    <t>КТП № 90</t>
  </si>
  <si>
    <t>КТП № 91</t>
  </si>
  <si>
    <t>КТП № 92</t>
  </si>
  <si>
    <t>КТП № 93</t>
  </si>
  <si>
    <t>КТП № 94</t>
  </si>
  <si>
    <t>КТП № 95</t>
  </si>
  <si>
    <t>КТП № 97</t>
  </si>
  <si>
    <t>КТП № 98</t>
  </si>
  <si>
    <t>КТП № 100</t>
  </si>
  <si>
    <t>КТП № 101</t>
  </si>
  <si>
    <t>ТП № 115</t>
  </si>
  <si>
    <t>КТП № 102</t>
  </si>
  <si>
    <t>КТП №99</t>
  </si>
  <si>
    <t>КТП № 9 Сия</t>
  </si>
  <si>
    <t>КТП № 1 Сия</t>
  </si>
  <si>
    <t>КТП № 10 Сия</t>
  </si>
  <si>
    <t>КТП № 3 Сылога</t>
  </si>
  <si>
    <t>ТП №2 Сия</t>
  </si>
  <si>
    <t>ТП № 3 Сия</t>
  </si>
  <si>
    <t>ТП № 4 Сия</t>
  </si>
  <si>
    <t>ТП № 5 Сия</t>
  </si>
  <si>
    <t>ТП № 6 Сия</t>
  </si>
  <si>
    <t>ЗТП №2</t>
  </si>
  <si>
    <t>ЗТП №3</t>
  </si>
  <si>
    <t>КТП №8</t>
  </si>
  <si>
    <t>ТП №3</t>
  </si>
  <si>
    <t>ТП №4</t>
  </si>
  <si>
    <t>ТП №6</t>
  </si>
  <si>
    <t>КТП-№1</t>
  </si>
  <si>
    <t>ТП №8</t>
  </si>
  <si>
    <t xml:space="preserve">ЗТП № 7 </t>
  </si>
  <si>
    <t xml:space="preserve">ЗТП № 10 </t>
  </si>
  <si>
    <t xml:space="preserve">ЗТП № 14 </t>
  </si>
  <si>
    <t xml:space="preserve">ЗТП № 25 </t>
  </si>
  <si>
    <t>ЗТП № 31</t>
  </si>
  <si>
    <t xml:space="preserve">ЗТП № 45 </t>
  </si>
  <si>
    <t>№ п/п</t>
  </si>
  <si>
    <t>Место нахождения</t>
  </si>
  <si>
    <t>с. Карпогоры</t>
  </si>
  <si>
    <t>д. Кушкопала</t>
  </si>
  <si>
    <t>Карпогоры, школа</t>
  </si>
  <si>
    <t>Карпогоры, школьный  переулок</t>
  </si>
  <si>
    <t>Карпогоры, угол Кр.Партизан и Победы</t>
  </si>
  <si>
    <t>Карпогоры, больница</t>
  </si>
  <si>
    <t>Карпогоры, Ленина,39</t>
  </si>
  <si>
    <t>Карпогоры, Теплова</t>
  </si>
  <si>
    <t>Карпогоры, хлебозавод</t>
  </si>
  <si>
    <t>Карпогоры, Рагово левая сторона</t>
  </si>
  <si>
    <t>Карпогоры, территория ДЭС</t>
  </si>
  <si>
    <t>Тупик ж/д склады СХТ</t>
  </si>
  <si>
    <t>Территория СХТ</t>
  </si>
  <si>
    <t>Котельная СХТ</t>
  </si>
  <si>
    <t>Междуреченский, ул.Дзержинского</t>
  </si>
  <si>
    <t>Карпогоры, Комарова</t>
  </si>
  <si>
    <t>ЖКХ котельная, п. Привокзальный</t>
  </si>
  <si>
    <t>СМП-250, промбаза</t>
  </si>
  <si>
    <t>Склады ПО «Карпогорское»</t>
  </si>
  <si>
    <t>Карпогоры, ул.Колхозная</t>
  </si>
  <si>
    <t>Карпогоры, редакция</t>
  </si>
  <si>
    <t>Междуреченский, школа</t>
  </si>
  <si>
    <t>ГУ Учрежд.№ 1, гараж</t>
  </si>
  <si>
    <t>п. Междуреченский</t>
  </si>
  <si>
    <t>ГУ Учрежд №1, штаб 18</t>
  </si>
  <si>
    <t>Севрыбвод, гараж</t>
  </si>
  <si>
    <t>Рагово, промбаза АО «Сога»</t>
  </si>
  <si>
    <t>Сога, промбаза</t>
  </si>
  <si>
    <t>п.Рагово, Пестовы</t>
  </si>
  <si>
    <t>Аэропорт</t>
  </si>
  <si>
    <t>Междуреченский пос. СМП</t>
  </si>
  <si>
    <t>п.Сога, население</t>
  </si>
  <si>
    <t>п.Привокзальный, жил.дома</t>
  </si>
  <si>
    <t>Поликлиника</t>
  </si>
  <si>
    <t>д.Ваймуша, население</t>
  </si>
  <si>
    <t>д.Лосево</t>
  </si>
  <si>
    <t>п. Пачиха</t>
  </si>
  <si>
    <t>Карпогоры, ЦРБ</t>
  </si>
  <si>
    <t>д. Шардонемь</t>
  </si>
  <si>
    <t>с. Карпогоры, ул. Г.Алексеева, д. 2 сооружение 1</t>
  </si>
  <si>
    <t>с. Карпогоры, ул. Победы, "Стерх"</t>
  </si>
  <si>
    <t>д.Шулонемь</t>
  </si>
  <si>
    <t>п.Шуйга</t>
  </si>
  <si>
    <t>д.Горушка</t>
  </si>
  <si>
    <t>д.Гора</t>
  </si>
  <si>
    <t>д.Прилук</t>
  </si>
  <si>
    <t>д.Слуда</t>
  </si>
  <si>
    <t>д.Холм Оксовица</t>
  </si>
  <si>
    <t>д.Засурье</t>
  </si>
  <si>
    <t>д.Пахурово, пионер.лагерь</t>
  </si>
  <si>
    <t>с.Сура, Филимоново(у моста)</t>
  </si>
  <si>
    <t>д.Пахурово</t>
  </si>
  <si>
    <t>с.Сура (Боровина)</t>
  </si>
  <si>
    <t>с.Сура (школа)</t>
  </si>
  <si>
    <t>д.Явзора-Холм</t>
  </si>
  <si>
    <t>д.Явзора - Холм</t>
  </si>
  <si>
    <t>д.Явзора - Волость</t>
  </si>
  <si>
    <t>д.Репище</t>
  </si>
  <si>
    <t>д.Заедовье</t>
  </si>
  <si>
    <t>д.Старая Лавела</t>
  </si>
  <si>
    <t>д.Занаволок</t>
  </si>
  <si>
    <t>д.Остров</t>
  </si>
  <si>
    <t>д.Городецк , зерноток</t>
  </si>
  <si>
    <t>д.Городецк у Ширяева</t>
  </si>
  <si>
    <t>с. Сура</t>
  </si>
  <si>
    <t>д.Городецк у Тарасовых</t>
  </si>
  <si>
    <t>Городецк гараж</t>
  </si>
  <si>
    <t>п. Ясный</t>
  </si>
  <si>
    <t>п. Сылога</t>
  </si>
  <si>
    <t>п.Сия, СБО</t>
  </si>
  <si>
    <t>п.Сия дачи</t>
  </si>
  <si>
    <t>п.Сия водозаборное сооружение</t>
  </si>
  <si>
    <t>п.Сия территория СМП</t>
  </si>
  <si>
    <t>п.Сылога</t>
  </si>
  <si>
    <t>п.Сия больница</t>
  </si>
  <si>
    <t>п.Сия школа</t>
  </si>
  <si>
    <t>п. Сия поселок</t>
  </si>
  <si>
    <t>п.Сия поселок</t>
  </si>
  <si>
    <t>п. Сия, промплощадка</t>
  </si>
  <si>
    <t>п. Ясный, Промзона (ВНС)</t>
  </si>
  <si>
    <t>п. Ясный, очистные сооружения</t>
  </si>
  <si>
    <t>ТП №2 Сылога</t>
  </si>
  <si>
    <t>КТП Лосево</t>
  </si>
  <si>
    <t xml:space="preserve">с. Карпогоры, ул. Теплова, </t>
  </si>
  <si>
    <t>КТП №53</t>
  </si>
  <si>
    <t>КТП №  7 Сия</t>
  </si>
  <si>
    <t>Наименование ТП</t>
  </si>
  <si>
    <t>Марка ТП</t>
  </si>
  <si>
    <t xml:space="preserve">Кол-во </t>
  </si>
  <si>
    <t>Резерв</t>
  </si>
  <si>
    <t>Наличие свободной мощности на ТП МУП "Карпогорская КЭС" на 01.07.2018</t>
  </si>
  <si>
    <t>СТП 2х400</t>
  </si>
  <si>
    <t>СТП 1х40</t>
  </si>
  <si>
    <t>СТП 1х400</t>
  </si>
  <si>
    <t>СТП 1х160</t>
  </si>
  <si>
    <t>СТП 1х250</t>
  </si>
  <si>
    <t>К13ТП 2х630</t>
  </si>
  <si>
    <t xml:space="preserve"> К13ТП100</t>
  </si>
  <si>
    <t xml:space="preserve"> К13ТП160</t>
  </si>
  <si>
    <t xml:space="preserve">  К13ТП160</t>
  </si>
  <si>
    <t xml:space="preserve">    К13ТП160</t>
  </si>
  <si>
    <t xml:space="preserve">  К13ТП40</t>
  </si>
  <si>
    <t xml:space="preserve">  К13ТП250</t>
  </si>
  <si>
    <t>К13ТП400</t>
  </si>
  <si>
    <t>К13ТП250</t>
  </si>
  <si>
    <t xml:space="preserve"> К13ТП250</t>
  </si>
  <si>
    <t xml:space="preserve"> К13ТП63</t>
  </si>
  <si>
    <t>КТП № 8н</t>
  </si>
  <si>
    <t>К13ТП 250</t>
  </si>
  <si>
    <t>Рагово, Светлая</t>
  </si>
  <si>
    <t xml:space="preserve"> К19ТП160</t>
  </si>
  <si>
    <t>К19ТП250</t>
  </si>
  <si>
    <t>КТП № 15</t>
  </si>
  <si>
    <t>СББЖ</t>
  </si>
  <si>
    <t xml:space="preserve">  К19ТП250</t>
  </si>
  <si>
    <t xml:space="preserve">   К19ТП250</t>
  </si>
  <si>
    <t xml:space="preserve">    К19ТП250</t>
  </si>
  <si>
    <t xml:space="preserve">  К19ТП2х400</t>
  </si>
  <si>
    <t>К19ТП2х400</t>
  </si>
  <si>
    <t xml:space="preserve">      К19ТП40</t>
  </si>
  <si>
    <t xml:space="preserve"> К19ТП400</t>
  </si>
  <si>
    <t xml:space="preserve">  К19ТП400</t>
  </si>
  <si>
    <t xml:space="preserve"> К19ТП630</t>
  </si>
  <si>
    <t xml:space="preserve"> К5ТП100</t>
  </si>
  <si>
    <t xml:space="preserve">   К5ТП160</t>
  </si>
  <si>
    <t>К5ТП160</t>
  </si>
  <si>
    <t xml:space="preserve">  К5ТП1250</t>
  </si>
  <si>
    <t xml:space="preserve">  К5ТП250</t>
  </si>
  <si>
    <t>К5ТП250</t>
  </si>
  <si>
    <t xml:space="preserve">    К5ТП250</t>
  </si>
  <si>
    <t xml:space="preserve">   К1ТП160</t>
  </si>
  <si>
    <t xml:space="preserve">  ВТП 160</t>
  </si>
  <si>
    <t xml:space="preserve">    ВТП 160</t>
  </si>
  <si>
    <t xml:space="preserve"> ВТП 160</t>
  </si>
  <si>
    <t xml:space="preserve">  ВТП100</t>
  </si>
  <si>
    <t xml:space="preserve"> ВТП100</t>
  </si>
  <si>
    <t>ВТП160</t>
  </si>
  <si>
    <t xml:space="preserve">  ВТП160</t>
  </si>
  <si>
    <t xml:space="preserve">  ВТП25</t>
  </si>
  <si>
    <t xml:space="preserve">   ВТП25</t>
  </si>
  <si>
    <t>ВТП25</t>
  </si>
  <si>
    <t xml:space="preserve"> ВТП25</t>
  </si>
  <si>
    <t xml:space="preserve"> ВТП250</t>
  </si>
  <si>
    <t xml:space="preserve">  ВТП400</t>
  </si>
  <si>
    <t xml:space="preserve">  ВТП250</t>
  </si>
  <si>
    <t>КТП №112</t>
  </si>
  <si>
    <t>с. Сура Совхоз</t>
  </si>
  <si>
    <t>ВТП250</t>
  </si>
  <si>
    <t xml:space="preserve">  ВТП40</t>
  </si>
  <si>
    <t>ВТП40</t>
  </si>
  <si>
    <t xml:space="preserve">   ВТП40</t>
  </si>
  <si>
    <t xml:space="preserve">   ВТП160</t>
  </si>
  <si>
    <t xml:space="preserve"> ВТП63</t>
  </si>
  <si>
    <t xml:space="preserve">   ВТП63</t>
  </si>
  <si>
    <t xml:space="preserve"> К1ТП160</t>
  </si>
  <si>
    <t>ТП Гараж</t>
  </si>
  <si>
    <t xml:space="preserve"> ШТП160</t>
  </si>
  <si>
    <t>ШТП160</t>
  </si>
  <si>
    <t>ШТП63</t>
  </si>
  <si>
    <t>К19ТП400</t>
  </si>
  <si>
    <t>250; 160</t>
  </si>
  <si>
    <t>Мощность трансформатора кВА</t>
  </si>
  <si>
    <t>Подключенная мощность кВА</t>
  </si>
  <si>
    <t>К13ТП160</t>
  </si>
  <si>
    <t>К5ТП2х630</t>
  </si>
  <si>
    <t>КТП № 11н</t>
  </si>
  <si>
    <t xml:space="preserve">  К19ТП100</t>
  </si>
  <si>
    <t xml:space="preserve"> К19ТП40</t>
  </si>
  <si>
    <t xml:space="preserve">   ВТП250</t>
  </si>
  <si>
    <t>КТП-№20</t>
  </si>
  <si>
    <t>резерв</t>
  </si>
  <si>
    <t>Карпогоры, СББЖ</t>
  </si>
  <si>
    <t>ЗТП № 35</t>
  </si>
  <si>
    <t>Наличие свободной мощности на ТП МУП "Карпогорская КЭС" на 01.01.2022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</si>
</sst>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zoomScalePageLayoutView="0" workbookViewId="0" topLeftCell="A1">
      <selection activeCell="M23" sqref="M23"/>
    </sheetView>
  </sheetViews>
  <sheetFormatPr defaultColWidth="9.125" defaultRowHeight="12.75"/>
  <cols>
    <col min="1" max="1" width="9.125" style="3" customWidth="1"/>
    <col min="2" max="2" width="30.125" style="3" customWidth="1"/>
    <col min="3" max="3" width="26.50390625" style="3" customWidth="1"/>
    <col min="4" max="4" width="31.375" style="3" customWidth="1"/>
    <col min="5" max="5" width="18.50390625" style="3" customWidth="1"/>
    <col min="6" max="6" width="21.50390625" style="7" customWidth="1"/>
    <col min="7" max="7" width="14.875" style="3" customWidth="1"/>
    <col min="8" max="8" width="22.125" style="3" customWidth="1"/>
    <col min="9" max="16384" width="9.125" style="3" customWidth="1"/>
  </cols>
  <sheetData>
    <row r="2" spans="3:7" ht="16.5">
      <c r="C2" s="17" t="s">
        <v>182</v>
      </c>
      <c r="D2" s="17"/>
      <c r="E2" s="17"/>
      <c r="F2" s="17"/>
      <c r="G2" s="17"/>
    </row>
    <row r="4" spans="1:9" ht="50.2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3.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27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aca="true" t="shared" si="0" ref="I6:I69">(F6*G6)-H6</f>
        <v>0</v>
      </c>
    </row>
    <row r="7" spans="1:9" ht="27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3.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3.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250</v>
      </c>
      <c r="I9" s="10">
        <f t="shared" si="0"/>
        <v>0</v>
      </c>
    </row>
    <row r="10" spans="1:9" ht="13.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3.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3.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3.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27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13.5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3.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3.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250</v>
      </c>
      <c r="G17" s="10">
        <v>1</v>
      </c>
      <c r="H17" s="10">
        <v>160</v>
      </c>
      <c r="I17" s="10">
        <f t="shared" si="0"/>
        <v>90</v>
      </c>
    </row>
    <row r="18" spans="1:14" ht="13.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215</v>
      </c>
      <c r="I18" s="10">
        <f t="shared" si="0"/>
        <v>35</v>
      </c>
      <c r="J18" s="1"/>
      <c r="K18" s="1"/>
      <c r="L18" s="1"/>
      <c r="M18" s="1"/>
      <c r="N18" s="2"/>
    </row>
    <row r="19" spans="1:9" ht="13.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27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3.5">
      <c r="A21" s="5">
        <v>17</v>
      </c>
      <c r="B21" s="5" t="s">
        <v>204</v>
      </c>
      <c r="C21" s="5" t="s">
        <v>205</v>
      </c>
      <c r="D21" s="5" t="s">
        <v>2</v>
      </c>
      <c r="E21" s="8" t="s">
        <v>200</v>
      </c>
      <c r="F21" s="9">
        <v>250</v>
      </c>
      <c r="G21" s="9">
        <v>1</v>
      </c>
      <c r="H21" s="9">
        <v>0</v>
      </c>
      <c r="I21" s="10">
        <f t="shared" si="0"/>
        <v>250</v>
      </c>
    </row>
    <row r="22" spans="1:9" ht="13.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90</v>
      </c>
      <c r="I22" s="10">
        <f t="shared" si="0"/>
        <v>10</v>
      </c>
    </row>
    <row r="23" spans="1:9" ht="27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3.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13.5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3.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3.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3.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3.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3.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3.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3.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13.5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3.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120</v>
      </c>
      <c r="I34" s="10">
        <f t="shared" si="0"/>
        <v>40</v>
      </c>
    </row>
    <row r="35" spans="1:9" ht="13.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35</v>
      </c>
      <c r="I35" s="10">
        <f t="shared" si="0"/>
        <v>65</v>
      </c>
    </row>
    <row r="36" spans="1:9" ht="13.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13.5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t="shared" si="0"/>
        <v>0</v>
      </c>
    </row>
    <row r="38" spans="1:9" ht="13.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300</v>
      </c>
      <c r="I38" s="10">
        <f t="shared" si="0"/>
        <v>100</v>
      </c>
    </row>
    <row r="39" spans="1:9" ht="13.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0"/>
        <v>0</v>
      </c>
    </row>
    <row r="40" spans="1:9" ht="13.5">
      <c r="A40" s="5">
        <v>36</v>
      </c>
      <c r="B40" s="5" t="s">
        <v>30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400</v>
      </c>
      <c r="I40" s="10">
        <f t="shared" si="0"/>
        <v>860</v>
      </c>
    </row>
    <row r="41" spans="1:9" ht="13.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200</v>
      </c>
      <c r="I41" s="10">
        <f>(F41*G41)-H41</f>
        <v>50</v>
      </c>
    </row>
    <row r="42" spans="1:9" ht="13.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>(F42*G42)-H42</f>
        <v>20</v>
      </c>
    </row>
    <row r="43" spans="1:9" ht="13.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0"/>
        <v>0</v>
      </c>
    </row>
    <row r="44" spans="1:9" ht="13.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0"/>
        <v>0</v>
      </c>
    </row>
    <row r="45" spans="1:9" ht="13.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0"/>
        <v>160</v>
      </c>
    </row>
    <row r="46" spans="1:9" ht="13.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0"/>
        <v>0</v>
      </c>
    </row>
    <row r="47" spans="1:9" ht="13.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250</v>
      </c>
      <c r="I47" s="10">
        <f t="shared" si="0"/>
        <v>0</v>
      </c>
    </row>
    <row r="48" spans="1:9" ht="13.5">
      <c r="A48" s="5">
        <v>44</v>
      </c>
      <c r="B48" s="5" t="s">
        <v>36</v>
      </c>
      <c r="C48" s="5" t="s">
        <v>129</v>
      </c>
      <c r="D48" s="5" t="s">
        <v>2</v>
      </c>
      <c r="E48" s="8" t="s">
        <v>198</v>
      </c>
      <c r="F48" s="9">
        <v>63</v>
      </c>
      <c r="G48" s="9">
        <v>1</v>
      </c>
      <c r="H48" s="9">
        <v>60</v>
      </c>
      <c r="I48" s="10">
        <f t="shared" si="0"/>
        <v>3</v>
      </c>
    </row>
    <row r="49" spans="1:9" ht="13.5">
      <c r="A49" s="5">
        <v>45</v>
      </c>
      <c r="B49" s="5" t="s">
        <v>37</v>
      </c>
      <c r="C49" s="5" t="s">
        <v>130</v>
      </c>
      <c r="D49" s="5" t="s">
        <v>2</v>
      </c>
      <c r="E49" s="8" t="s">
        <v>198</v>
      </c>
      <c r="F49" s="9">
        <v>63</v>
      </c>
      <c r="G49" s="9">
        <v>1</v>
      </c>
      <c r="H49" s="9">
        <v>15</v>
      </c>
      <c r="I49" s="10">
        <f t="shared" si="0"/>
        <v>48</v>
      </c>
    </row>
    <row r="50" spans="1:9" ht="41.25">
      <c r="A50" s="5">
        <v>46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0"/>
        <v>0</v>
      </c>
    </row>
    <row r="51" spans="1:9" ht="27">
      <c r="A51" s="5">
        <v>47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0"/>
        <v>110</v>
      </c>
    </row>
    <row r="52" spans="1:9" ht="13.5">
      <c r="A52" s="5">
        <v>48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0"/>
        <v>0</v>
      </c>
    </row>
    <row r="53" spans="1:9" ht="13.5">
      <c r="A53" s="5">
        <v>49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0"/>
        <v>0</v>
      </c>
    </row>
    <row r="54" spans="1:9" ht="13.5">
      <c r="A54" s="5">
        <v>50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0"/>
        <v>0</v>
      </c>
    </row>
    <row r="55" spans="1:9" ht="13.5">
      <c r="A55" s="5">
        <v>51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0"/>
        <v>0</v>
      </c>
    </row>
    <row r="56" spans="1:9" ht="13.5">
      <c r="A56" s="5">
        <v>52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0"/>
        <v>0</v>
      </c>
    </row>
    <row r="57" spans="1:9" ht="13.5">
      <c r="A57" s="5">
        <v>53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0"/>
        <v>0</v>
      </c>
    </row>
    <row r="58" spans="1:9" ht="13.5">
      <c r="A58" s="5">
        <v>54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0"/>
        <v>0</v>
      </c>
    </row>
    <row r="59" spans="1:9" ht="13.5">
      <c r="A59" s="5">
        <v>55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0"/>
        <v>3</v>
      </c>
    </row>
    <row r="60" spans="1:9" ht="13.5">
      <c r="A60" s="5">
        <v>56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0"/>
        <v>0</v>
      </c>
    </row>
    <row r="61" spans="1:9" ht="13.5">
      <c r="A61" s="5">
        <v>57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0"/>
        <v>0</v>
      </c>
    </row>
    <row r="62" spans="1:9" ht="13.5">
      <c r="A62" s="5">
        <v>58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60</v>
      </c>
      <c r="I62" s="10">
        <f t="shared" si="0"/>
        <v>40</v>
      </c>
    </row>
    <row r="63" spans="1:9" ht="27">
      <c r="A63" s="5">
        <v>59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0"/>
        <v>0</v>
      </c>
    </row>
    <row r="64" spans="1:9" ht="13.5">
      <c r="A64" s="5">
        <v>60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0"/>
        <v>0</v>
      </c>
    </row>
    <row r="65" spans="1:9" ht="13.5">
      <c r="A65" s="5">
        <v>61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0"/>
        <v>0</v>
      </c>
    </row>
    <row r="66" spans="1:9" ht="13.5">
      <c r="A66" s="5">
        <v>62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0"/>
        <v>0</v>
      </c>
    </row>
    <row r="67" spans="1:9" ht="13.5">
      <c r="A67" s="5">
        <v>63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0"/>
        <v>0</v>
      </c>
    </row>
    <row r="68" spans="1:9" ht="13.5">
      <c r="A68" s="5">
        <v>64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100</v>
      </c>
      <c r="I68" s="10">
        <f t="shared" si="0"/>
        <v>60</v>
      </c>
    </row>
    <row r="69" spans="1:9" ht="13.5">
      <c r="A69" s="5">
        <v>65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t="shared" si="0"/>
        <v>0</v>
      </c>
    </row>
    <row r="70" spans="1:9" ht="13.5">
      <c r="A70" s="5">
        <v>66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aca="true" t="shared" si="1" ref="I70:I99">(F70*G70)-H70</f>
        <v>0</v>
      </c>
    </row>
    <row r="71" spans="1:9" ht="13.5">
      <c r="A71" s="5">
        <v>67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1"/>
        <v>0</v>
      </c>
    </row>
    <row r="72" spans="1:9" ht="13.5">
      <c r="A72" s="5">
        <v>68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1"/>
        <v>0</v>
      </c>
    </row>
    <row r="73" spans="1:9" ht="13.5">
      <c r="A73" s="5">
        <v>69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100</v>
      </c>
      <c r="I73" s="10">
        <f t="shared" si="1"/>
        <v>60</v>
      </c>
    </row>
    <row r="74" spans="1:9" ht="13.5">
      <c r="A74" s="5">
        <v>70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1"/>
        <v>0</v>
      </c>
    </row>
    <row r="75" spans="1:9" ht="13.5">
      <c r="A75" s="5">
        <v>71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1"/>
        <v>0</v>
      </c>
    </row>
    <row r="76" spans="1:9" ht="13.5">
      <c r="A76" s="5">
        <v>72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1"/>
        <v>0</v>
      </c>
    </row>
    <row r="77" spans="1:9" ht="13.5">
      <c r="A77" s="5">
        <v>73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1"/>
        <v>0</v>
      </c>
    </row>
    <row r="78" spans="1:9" ht="13.5">
      <c r="A78" s="5">
        <v>74</v>
      </c>
      <c r="B78" s="5" t="s">
        <v>64</v>
      </c>
      <c r="C78" s="5" t="s">
        <v>156</v>
      </c>
      <c r="D78" s="5" t="s">
        <v>3</v>
      </c>
      <c r="E78" s="8" t="s">
        <v>239</v>
      </c>
      <c r="F78" s="9">
        <v>250</v>
      </c>
      <c r="G78" s="9">
        <v>1</v>
      </c>
      <c r="H78" s="9">
        <v>250</v>
      </c>
      <c r="I78" s="10">
        <f t="shared" si="1"/>
        <v>0</v>
      </c>
    </row>
    <row r="79" spans="1:9" ht="13.5">
      <c r="A79" s="5">
        <v>75</v>
      </c>
      <c r="B79" s="5" t="s">
        <v>65</v>
      </c>
      <c r="C79" s="5" t="s">
        <v>157</v>
      </c>
      <c r="D79" s="5" t="s">
        <v>3</v>
      </c>
      <c r="E79" s="8" t="s">
        <v>225</v>
      </c>
      <c r="F79" s="9">
        <v>160</v>
      </c>
      <c r="G79" s="9">
        <v>1</v>
      </c>
      <c r="H79" s="9">
        <v>160</v>
      </c>
      <c r="I79" s="10">
        <f t="shared" si="1"/>
        <v>0</v>
      </c>
    </row>
    <row r="80" spans="1:9" ht="13.5">
      <c r="A80" s="5">
        <v>76</v>
      </c>
      <c r="B80" s="5" t="s">
        <v>66</v>
      </c>
      <c r="C80" s="5" t="s">
        <v>158</v>
      </c>
      <c r="D80" s="5" t="s">
        <v>3</v>
      </c>
      <c r="E80" s="8" t="s">
        <v>236</v>
      </c>
      <c r="F80" s="9">
        <v>250</v>
      </c>
      <c r="G80" s="9">
        <v>1</v>
      </c>
      <c r="H80" s="9">
        <v>200</v>
      </c>
      <c r="I80" s="10">
        <f t="shared" si="1"/>
        <v>50</v>
      </c>
    </row>
    <row r="81" spans="1:9" ht="13.5">
      <c r="A81" s="5">
        <v>77</v>
      </c>
      <c r="B81" s="5" t="s">
        <v>177</v>
      </c>
      <c r="C81" s="5" t="s">
        <v>161</v>
      </c>
      <c r="D81" s="5" t="s">
        <v>1</v>
      </c>
      <c r="E81" s="8" t="s">
        <v>184</v>
      </c>
      <c r="F81" s="9">
        <v>40</v>
      </c>
      <c r="G81" s="9">
        <v>1</v>
      </c>
      <c r="H81" s="9">
        <v>40</v>
      </c>
      <c r="I81" s="10">
        <f t="shared" si="1"/>
        <v>0</v>
      </c>
    </row>
    <row r="82" spans="1:9" ht="13.5">
      <c r="A82" s="5">
        <v>78</v>
      </c>
      <c r="B82" s="5" t="s">
        <v>67</v>
      </c>
      <c r="C82" s="5" t="s">
        <v>162</v>
      </c>
      <c r="D82" s="5" t="s">
        <v>1</v>
      </c>
      <c r="E82" s="8" t="s">
        <v>186</v>
      </c>
      <c r="F82" s="9">
        <v>160</v>
      </c>
      <c r="G82" s="9">
        <v>1</v>
      </c>
      <c r="H82" s="9">
        <v>111</v>
      </c>
      <c r="I82" s="10">
        <f t="shared" si="1"/>
        <v>49</v>
      </c>
    </row>
    <row r="83" spans="1:9" ht="27">
      <c r="A83" s="5">
        <v>79</v>
      </c>
      <c r="B83" s="5" t="s">
        <v>68</v>
      </c>
      <c r="C83" s="5" t="s">
        <v>163</v>
      </c>
      <c r="D83" s="5" t="s">
        <v>1</v>
      </c>
      <c r="E83" s="8" t="s">
        <v>186</v>
      </c>
      <c r="F83" s="9">
        <v>160</v>
      </c>
      <c r="G83" s="9">
        <v>1</v>
      </c>
      <c r="H83" s="9">
        <v>107</v>
      </c>
      <c r="I83" s="10">
        <f t="shared" si="1"/>
        <v>53</v>
      </c>
    </row>
    <row r="84" spans="1:9" ht="13.5">
      <c r="A84" s="5">
        <v>80</v>
      </c>
      <c r="B84" s="5" t="s">
        <v>69</v>
      </c>
      <c r="C84" s="5" t="s">
        <v>164</v>
      </c>
      <c r="D84" s="5" t="s">
        <v>1</v>
      </c>
      <c r="E84" s="8" t="s">
        <v>187</v>
      </c>
      <c r="F84" s="9">
        <v>250</v>
      </c>
      <c r="G84" s="9">
        <v>1</v>
      </c>
      <c r="H84" s="9">
        <v>250</v>
      </c>
      <c r="I84" s="10">
        <f t="shared" si="1"/>
        <v>0</v>
      </c>
    </row>
    <row r="85" spans="1:9" ht="13.5">
      <c r="A85" s="5">
        <v>81</v>
      </c>
      <c r="B85" s="5" t="s">
        <v>70</v>
      </c>
      <c r="C85" s="5" t="s">
        <v>165</v>
      </c>
      <c r="D85" s="5" t="s">
        <v>1</v>
      </c>
      <c r="E85" s="8" t="s">
        <v>186</v>
      </c>
      <c r="F85" s="9">
        <v>160</v>
      </c>
      <c r="G85" s="9">
        <v>1</v>
      </c>
      <c r="H85" s="9">
        <v>100</v>
      </c>
      <c r="I85" s="10">
        <f t="shared" si="1"/>
        <v>60</v>
      </c>
    </row>
    <row r="86" spans="1:9" ht="13.5">
      <c r="A86" s="5">
        <v>82</v>
      </c>
      <c r="B86" s="5" t="s">
        <v>71</v>
      </c>
      <c r="C86" s="5" t="s">
        <v>166</v>
      </c>
      <c r="D86" s="5" t="s">
        <v>1</v>
      </c>
      <c r="E86" s="8" t="s">
        <v>236</v>
      </c>
      <c r="F86" s="11" t="s">
        <v>252</v>
      </c>
      <c r="G86" s="9">
        <v>1</v>
      </c>
      <c r="H86" s="9">
        <v>350</v>
      </c>
      <c r="I86" s="10">
        <v>60</v>
      </c>
    </row>
    <row r="87" spans="1:9" ht="13.5">
      <c r="A87" s="5">
        <v>83</v>
      </c>
      <c r="B87" s="5" t="s">
        <v>72</v>
      </c>
      <c r="C87" s="5" t="s">
        <v>167</v>
      </c>
      <c r="D87" s="5" t="s">
        <v>1</v>
      </c>
      <c r="E87" s="8" t="s">
        <v>236</v>
      </c>
      <c r="F87" s="9">
        <v>250</v>
      </c>
      <c r="G87" s="9">
        <v>1</v>
      </c>
      <c r="H87" s="9">
        <v>200</v>
      </c>
      <c r="I87" s="10">
        <f t="shared" si="1"/>
        <v>50</v>
      </c>
    </row>
    <row r="88" spans="1:9" ht="13.5">
      <c r="A88" s="5">
        <v>84</v>
      </c>
      <c r="B88" s="5" t="s">
        <v>73</v>
      </c>
      <c r="C88" s="5" t="s">
        <v>168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1"/>
        <v>0</v>
      </c>
    </row>
    <row r="89" spans="1:9" ht="13.5">
      <c r="A89" s="5">
        <v>85</v>
      </c>
      <c r="B89" s="5" t="s">
        <v>74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1"/>
        <v>0</v>
      </c>
    </row>
    <row r="90" spans="1:9" ht="13.5">
      <c r="A90" s="5">
        <v>86</v>
      </c>
      <c r="B90" s="5" t="s">
        <v>75</v>
      </c>
      <c r="C90" s="5" t="s">
        <v>169</v>
      </c>
      <c r="D90" s="5" t="s">
        <v>1</v>
      </c>
      <c r="E90" s="8" t="s">
        <v>185</v>
      </c>
      <c r="F90" s="9">
        <v>400</v>
      </c>
      <c r="G90" s="9">
        <v>1</v>
      </c>
      <c r="H90" s="9">
        <v>400</v>
      </c>
      <c r="I90" s="10">
        <f t="shared" si="1"/>
        <v>0</v>
      </c>
    </row>
    <row r="91" spans="1:9" ht="13.5">
      <c r="A91" s="5">
        <v>87</v>
      </c>
      <c r="B91" s="5" t="s">
        <v>173</v>
      </c>
      <c r="C91" s="5" t="s">
        <v>165</v>
      </c>
      <c r="D91" s="5" t="s">
        <v>1</v>
      </c>
      <c r="E91" s="8" t="s">
        <v>186</v>
      </c>
      <c r="F91" s="9">
        <v>160</v>
      </c>
      <c r="G91" s="9">
        <v>1</v>
      </c>
      <c r="H91" s="9">
        <v>160</v>
      </c>
      <c r="I91" s="10">
        <f t="shared" si="1"/>
        <v>0</v>
      </c>
    </row>
    <row r="92" spans="1:9" ht="13.5">
      <c r="A92" s="5">
        <v>88</v>
      </c>
      <c r="B92" s="5" t="s">
        <v>76</v>
      </c>
      <c r="C92" s="5" t="s">
        <v>170</v>
      </c>
      <c r="D92" s="5" t="s">
        <v>1</v>
      </c>
      <c r="E92" s="8" t="s">
        <v>185</v>
      </c>
      <c r="F92" s="9">
        <v>400</v>
      </c>
      <c r="G92" s="9">
        <v>1</v>
      </c>
      <c r="H92" s="9">
        <v>400</v>
      </c>
      <c r="I92" s="10">
        <f>(F92*G92)-H92</f>
        <v>0</v>
      </c>
    </row>
    <row r="93" spans="1:15" ht="13.5">
      <c r="A93" s="5">
        <v>89</v>
      </c>
      <c r="B93" s="5" t="s">
        <v>77</v>
      </c>
      <c r="C93" s="5" t="s">
        <v>170</v>
      </c>
      <c r="D93" s="5" t="s">
        <v>1</v>
      </c>
      <c r="E93" s="8" t="s">
        <v>183</v>
      </c>
      <c r="F93" s="9">
        <v>400</v>
      </c>
      <c r="G93" s="9">
        <v>2</v>
      </c>
      <c r="H93" s="9">
        <v>400</v>
      </c>
      <c r="I93" s="10">
        <f t="shared" si="1"/>
        <v>400</v>
      </c>
      <c r="J93" s="6"/>
      <c r="K93" s="6"/>
      <c r="L93" s="6"/>
      <c r="M93" s="6"/>
      <c r="N93" s="6"/>
      <c r="O93" s="6"/>
    </row>
    <row r="94" spans="1:15" ht="13.5">
      <c r="A94" s="5">
        <v>90</v>
      </c>
      <c r="B94" s="5" t="s">
        <v>78</v>
      </c>
      <c r="C94" s="5" t="s">
        <v>170</v>
      </c>
      <c r="D94" s="5" t="s">
        <v>1</v>
      </c>
      <c r="E94" s="8" t="s">
        <v>183</v>
      </c>
      <c r="F94" s="8">
        <v>400</v>
      </c>
      <c r="G94" s="8">
        <v>1</v>
      </c>
      <c r="H94" s="8">
        <v>400</v>
      </c>
      <c r="I94" s="10">
        <f t="shared" si="1"/>
        <v>0</v>
      </c>
      <c r="J94" s="1"/>
      <c r="K94" s="1"/>
      <c r="L94" s="1"/>
      <c r="M94" s="1"/>
      <c r="N94" s="2"/>
      <c r="O94" s="6"/>
    </row>
    <row r="95" spans="1:9" ht="13.5">
      <c r="A95" s="5">
        <v>91</v>
      </c>
      <c r="B95" s="5" t="s">
        <v>79</v>
      </c>
      <c r="C95" s="5" t="s">
        <v>171</v>
      </c>
      <c r="D95" s="5" t="s">
        <v>1</v>
      </c>
      <c r="E95" s="8" t="s">
        <v>250</v>
      </c>
      <c r="F95" s="10">
        <v>63</v>
      </c>
      <c r="G95" s="10">
        <v>1</v>
      </c>
      <c r="H95" s="10">
        <v>30</v>
      </c>
      <c r="I95" s="10">
        <f t="shared" si="1"/>
        <v>33</v>
      </c>
    </row>
    <row r="96" spans="1:9" ht="13.5">
      <c r="A96" s="5">
        <v>92</v>
      </c>
      <c r="B96" s="5" t="s">
        <v>80</v>
      </c>
      <c r="C96" s="5" t="s">
        <v>171</v>
      </c>
      <c r="D96" s="5" t="s">
        <v>1</v>
      </c>
      <c r="E96" s="8" t="s">
        <v>249</v>
      </c>
      <c r="F96" s="10">
        <v>160</v>
      </c>
      <c r="G96" s="10">
        <v>1</v>
      </c>
      <c r="H96" s="10">
        <v>80</v>
      </c>
      <c r="I96" s="10">
        <f t="shared" si="1"/>
        <v>80</v>
      </c>
    </row>
    <row r="97" spans="1:9" ht="27">
      <c r="A97" s="5">
        <v>93</v>
      </c>
      <c r="B97" s="5" t="s">
        <v>81</v>
      </c>
      <c r="C97" s="5" t="s">
        <v>172</v>
      </c>
      <c r="D97" s="5" t="s">
        <v>1</v>
      </c>
      <c r="E97" s="8" t="s">
        <v>248</v>
      </c>
      <c r="F97" s="10">
        <v>160</v>
      </c>
      <c r="G97" s="10">
        <v>1</v>
      </c>
      <c r="H97" s="10">
        <v>45</v>
      </c>
      <c r="I97" s="10">
        <f t="shared" si="1"/>
        <v>115</v>
      </c>
    </row>
    <row r="98" spans="1:9" ht="13.5">
      <c r="A98" s="5">
        <v>94</v>
      </c>
      <c r="B98" s="5" t="s">
        <v>82</v>
      </c>
      <c r="C98" s="5" t="s">
        <v>160</v>
      </c>
      <c r="D98" s="5" t="s">
        <v>1</v>
      </c>
      <c r="E98" s="8" t="s">
        <v>248</v>
      </c>
      <c r="F98" s="10">
        <v>160</v>
      </c>
      <c r="G98" s="10">
        <v>1</v>
      </c>
      <c r="H98" s="10">
        <v>100</v>
      </c>
      <c r="I98" s="10">
        <f t="shared" si="1"/>
        <v>60</v>
      </c>
    </row>
    <row r="99" spans="1:9" ht="13.5">
      <c r="A99" s="5">
        <v>95</v>
      </c>
      <c r="B99" s="5" t="s">
        <v>83</v>
      </c>
      <c r="C99" s="5" t="s">
        <v>159</v>
      </c>
      <c r="D99" s="5" t="s">
        <v>1</v>
      </c>
      <c r="E99" s="8" t="s">
        <v>213</v>
      </c>
      <c r="F99" s="9">
        <v>400</v>
      </c>
      <c r="G99" s="9">
        <v>2</v>
      </c>
      <c r="H99" s="10">
        <v>240</v>
      </c>
      <c r="I99" s="10">
        <f t="shared" si="1"/>
        <v>560</v>
      </c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8"/>
  <sheetViews>
    <sheetView tabSelected="1" zoomScalePageLayoutView="0" workbookViewId="0" topLeftCell="A1">
      <selection activeCell="C2" sqref="C2:G2"/>
    </sheetView>
  </sheetViews>
  <sheetFormatPr defaultColWidth="9.125" defaultRowHeight="12.75"/>
  <cols>
    <col min="1" max="1" width="9.125" style="16" customWidth="1"/>
    <col min="2" max="2" width="30.125" style="16" customWidth="1"/>
    <col min="3" max="3" width="26.50390625" style="16" customWidth="1"/>
    <col min="4" max="4" width="31.375" style="16" customWidth="1"/>
    <col min="5" max="5" width="18.50390625" style="16" customWidth="1"/>
    <col min="6" max="6" width="21.50390625" style="16" customWidth="1"/>
    <col min="7" max="7" width="14.875" style="16" customWidth="1"/>
    <col min="8" max="8" width="22.125" style="16" customWidth="1"/>
    <col min="9" max="9" width="9.125" style="16" customWidth="1"/>
    <col min="10" max="16384" width="9.125" style="12" customWidth="1"/>
  </cols>
  <sheetData>
    <row r="2" spans="3:7" ht="16.5">
      <c r="C2" s="18" t="s">
        <v>265</v>
      </c>
      <c r="D2" s="18"/>
      <c r="E2" s="18"/>
      <c r="F2" s="18"/>
      <c r="G2" s="18"/>
    </row>
    <row r="4" spans="1:9" ht="50.2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3.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 aca="true" t="shared" si="0" ref="I5:I36">(F5*G5)-H5</f>
        <v>0</v>
      </c>
    </row>
    <row r="6" spans="1:9" ht="27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t="shared" si="0"/>
        <v>0</v>
      </c>
    </row>
    <row r="7" spans="1:9" ht="27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3.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3.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155</v>
      </c>
      <c r="I9" s="10">
        <f t="shared" si="0"/>
        <v>95</v>
      </c>
    </row>
    <row r="10" spans="1:9" ht="13.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3.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3.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3.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27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13.5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3.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3.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160</v>
      </c>
      <c r="G17" s="10">
        <v>1</v>
      </c>
      <c r="H17" s="10">
        <v>160</v>
      </c>
      <c r="I17" s="10">
        <f t="shared" si="0"/>
        <v>0</v>
      </c>
    </row>
    <row r="18" spans="1:14" ht="13.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250</v>
      </c>
      <c r="I18" s="10">
        <f t="shared" si="0"/>
        <v>0</v>
      </c>
      <c r="J18" s="13"/>
      <c r="K18" s="13"/>
      <c r="L18" s="13"/>
      <c r="M18" s="13"/>
      <c r="N18" s="14"/>
    </row>
    <row r="19" spans="1:9" ht="13.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27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3.5">
      <c r="A21" s="5">
        <v>17</v>
      </c>
      <c r="B21" s="5" t="s">
        <v>204</v>
      </c>
      <c r="C21" s="5" t="s">
        <v>263</v>
      </c>
      <c r="D21" s="5" t="s">
        <v>2</v>
      </c>
      <c r="E21" s="8" t="s">
        <v>200</v>
      </c>
      <c r="F21" s="9">
        <v>250</v>
      </c>
      <c r="G21" s="9">
        <v>1</v>
      </c>
      <c r="H21" s="9">
        <v>165</v>
      </c>
      <c r="I21" s="10">
        <f t="shared" si="0"/>
        <v>85</v>
      </c>
    </row>
    <row r="22" spans="1:9" ht="13.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100</v>
      </c>
      <c r="I22" s="10">
        <f t="shared" si="0"/>
        <v>0</v>
      </c>
    </row>
    <row r="23" spans="1:9" ht="27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3.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13.5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3.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3.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3.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3.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3.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3.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3.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13.5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3.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160</v>
      </c>
      <c r="I34" s="10">
        <f t="shared" si="0"/>
        <v>0</v>
      </c>
    </row>
    <row r="35" spans="1:9" ht="13.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65</v>
      </c>
      <c r="I35" s="10">
        <f t="shared" si="0"/>
        <v>35</v>
      </c>
    </row>
    <row r="36" spans="1:9" ht="13.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13.5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aca="true" t="shared" si="1" ref="I37:I68">(F37*G37)-H37</f>
        <v>0</v>
      </c>
    </row>
    <row r="38" spans="1:9" ht="13.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350</v>
      </c>
      <c r="I38" s="10">
        <f t="shared" si="1"/>
        <v>50</v>
      </c>
    </row>
    <row r="39" spans="1:9" ht="13.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1"/>
        <v>0</v>
      </c>
    </row>
    <row r="40" spans="1:9" ht="13.5">
      <c r="A40" s="5">
        <v>36</v>
      </c>
      <c r="B40" s="5" t="s">
        <v>264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1000</v>
      </c>
      <c r="I40" s="10">
        <f t="shared" si="1"/>
        <v>260</v>
      </c>
    </row>
    <row r="41" spans="1:9" ht="13.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250</v>
      </c>
      <c r="I41" s="10">
        <f t="shared" si="1"/>
        <v>0</v>
      </c>
    </row>
    <row r="42" spans="1:9" ht="13.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 t="shared" si="1"/>
        <v>20</v>
      </c>
    </row>
    <row r="43" spans="1:9" ht="13.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1"/>
        <v>0</v>
      </c>
    </row>
    <row r="44" spans="1:9" ht="13.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1"/>
        <v>0</v>
      </c>
    </row>
    <row r="45" spans="1:10" ht="13.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1"/>
        <v>160</v>
      </c>
      <c r="J45" s="12" t="s">
        <v>262</v>
      </c>
    </row>
    <row r="46" spans="1:9" ht="13.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1"/>
        <v>0</v>
      </c>
    </row>
    <row r="47" spans="1:9" ht="13.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0</v>
      </c>
      <c r="I47" s="10">
        <f t="shared" si="1"/>
        <v>250</v>
      </c>
    </row>
    <row r="48" spans="1:9" ht="13.5">
      <c r="A48" s="5">
        <v>45</v>
      </c>
      <c r="B48" s="5" t="s">
        <v>37</v>
      </c>
      <c r="C48" s="5" t="s">
        <v>130</v>
      </c>
      <c r="D48" s="5" t="s">
        <v>2</v>
      </c>
      <c r="E48" s="8" t="s">
        <v>198</v>
      </c>
      <c r="F48" s="9">
        <v>63</v>
      </c>
      <c r="G48" s="9">
        <v>1</v>
      </c>
      <c r="H48" s="9">
        <v>15</v>
      </c>
      <c r="I48" s="10">
        <f t="shared" si="1"/>
        <v>48</v>
      </c>
    </row>
    <row r="49" spans="1:9" ht="13.5">
      <c r="A49" s="5">
        <v>46</v>
      </c>
      <c r="B49" s="5" t="s">
        <v>261</v>
      </c>
      <c r="C49" s="5" t="s">
        <v>92</v>
      </c>
      <c r="D49" s="5" t="s">
        <v>2</v>
      </c>
      <c r="E49" s="8" t="s">
        <v>246</v>
      </c>
      <c r="F49" s="10">
        <v>160</v>
      </c>
      <c r="G49" s="10">
        <v>1</v>
      </c>
      <c r="H49" s="9">
        <v>160</v>
      </c>
      <c r="I49" s="10">
        <f t="shared" si="1"/>
        <v>0</v>
      </c>
    </row>
    <row r="50" spans="1:9" ht="41.25">
      <c r="A50" s="5">
        <v>47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1"/>
        <v>0</v>
      </c>
    </row>
    <row r="51" spans="1:9" ht="27">
      <c r="A51" s="5">
        <v>48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1"/>
        <v>110</v>
      </c>
    </row>
    <row r="52" spans="1:9" ht="13.5">
      <c r="A52" s="5">
        <v>49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1"/>
        <v>0</v>
      </c>
    </row>
    <row r="53" spans="1:9" ht="13.5">
      <c r="A53" s="5">
        <v>50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1"/>
        <v>0</v>
      </c>
    </row>
    <row r="54" spans="1:9" ht="13.5">
      <c r="A54" s="5">
        <v>51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1"/>
        <v>0</v>
      </c>
    </row>
    <row r="55" spans="1:9" ht="13.5">
      <c r="A55" s="5">
        <v>52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1"/>
        <v>0</v>
      </c>
    </row>
    <row r="56" spans="1:9" ht="13.5">
      <c r="A56" s="5">
        <v>53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1"/>
        <v>0</v>
      </c>
    </row>
    <row r="57" spans="1:9" ht="13.5">
      <c r="A57" s="5">
        <v>54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1"/>
        <v>0</v>
      </c>
    </row>
    <row r="58" spans="1:9" ht="13.5">
      <c r="A58" s="5">
        <v>55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1"/>
        <v>0</v>
      </c>
    </row>
    <row r="59" spans="1:9" ht="13.5">
      <c r="A59" s="5">
        <v>56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1"/>
        <v>3</v>
      </c>
    </row>
    <row r="60" spans="1:9" ht="13.5">
      <c r="A60" s="5">
        <v>57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1"/>
        <v>0</v>
      </c>
    </row>
    <row r="61" spans="1:9" ht="13.5">
      <c r="A61" s="5">
        <v>58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1"/>
        <v>0</v>
      </c>
    </row>
    <row r="62" spans="1:9" ht="13.5">
      <c r="A62" s="5">
        <v>59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100</v>
      </c>
      <c r="I62" s="10">
        <f t="shared" si="1"/>
        <v>0</v>
      </c>
    </row>
    <row r="63" spans="1:9" ht="27">
      <c r="A63" s="5">
        <v>60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1"/>
        <v>0</v>
      </c>
    </row>
    <row r="64" spans="1:9" ht="13.5">
      <c r="A64" s="5">
        <v>61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1"/>
        <v>0</v>
      </c>
    </row>
    <row r="65" spans="1:9" ht="13.5">
      <c r="A65" s="5">
        <v>62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1"/>
        <v>0</v>
      </c>
    </row>
    <row r="66" spans="1:9" ht="13.5">
      <c r="A66" s="5">
        <v>63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1"/>
        <v>0</v>
      </c>
    </row>
    <row r="67" spans="1:9" ht="13.5">
      <c r="A67" s="5">
        <v>64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1"/>
        <v>0</v>
      </c>
    </row>
    <row r="68" spans="1:9" ht="13.5">
      <c r="A68" s="5">
        <v>65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115</v>
      </c>
      <c r="I68" s="10">
        <f t="shared" si="1"/>
        <v>45</v>
      </c>
    </row>
    <row r="69" spans="1:9" ht="13.5">
      <c r="A69" s="5">
        <v>66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aca="true" t="shared" si="2" ref="I69:I84">(F69*G69)-H69</f>
        <v>0</v>
      </c>
    </row>
    <row r="70" spans="1:9" ht="13.5">
      <c r="A70" s="5">
        <v>67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t="shared" si="2"/>
        <v>0</v>
      </c>
    </row>
    <row r="71" spans="1:9" ht="13.5">
      <c r="A71" s="5">
        <v>68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2"/>
        <v>0</v>
      </c>
    </row>
    <row r="72" spans="1:9" ht="13.5">
      <c r="A72" s="5">
        <v>69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2"/>
        <v>0</v>
      </c>
    </row>
    <row r="73" spans="1:9" ht="13.5">
      <c r="A73" s="5">
        <v>70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120</v>
      </c>
      <c r="I73" s="10">
        <f t="shared" si="2"/>
        <v>40</v>
      </c>
    </row>
    <row r="74" spans="1:9" ht="13.5">
      <c r="A74" s="5">
        <v>71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2"/>
        <v>0</v>
      </c>
    </row>
    <row r="75" spans="1:9" ht="13.5">
      <c r="A75" s="5">
        <v>72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2"/>
        <v>0</v>
      </c>
    </row>
    <row r="76" spans="1:9" ht="13.5">
      <c r="A76" s="5">
        <v>73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2"/>
        <v>0</v>
      </c>
    </row>
    <row r="77" spans="1:9" ht="13.5">
      <c r="A77" s="5">
        <v>74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2"/>
        <v>0</v>
      </c>
    </row>
    <row r="78" spans="1:9" ht="13.5">
      <c r="A78" s="5">
        <v>75</v>
      </c>
      <c r="B78" s="5" t="s">
        <v>65</v>
      </c>
      <c r="C78" s="5" t="s">
        <v>157</v>
      </c>
      <c r="D78" s="5" t="s">
        <v>3</v>
      </c>
      <c r="E78" s="8" t="s">
        <v>225</v>
      </c>
      <c r="F78" s="9">
        <v>160</v>
      </c>
      <c r="G78" s="9">
        <v>1</v>
      </c>
      <c r="H78" s="9">
        <v>160</v>
      </c>
      <c r="I78" s="10">
        <f t="shared" si="2"/>
        <v>0</v>
      </c>
    </row>
    <row r="79" spans="1:9" ht="13.5">
      <c r="A79" s="5">
        <v>76</v>
      </c>
      <c r="B79" s="5" t="s">
        <v>66</v>
      </c>
      <c r="C79" s="5" t="s">
        <v>158</v>
      </c>
      <c r="D79" s="5" t="s">
        <v>3</v>
      </c>
      <c r="E79" s="8" t="s">
        <v>236</v>
      </c>
      <c r="F79" s="9">
        <v>250</v>
      </c>
      <c r="G79" s="9">
        <v>1</v>
      </c>
      <c r="H79" s="9">
        <v>200</v>
      </c>
      <c r="I79" s="10">
        <f t="shared" si="2"/>
        <v>50</v>
      </c>
    </row>
    <row r="80" spans="1:9" ht="13.5">
      <c r="A80" s="5">
        <v>77</v>
      </c>
      <c r="B80" s="5" t="s">
        <v>177</v>
      </c>
      <c r="C80" s="5" t="s">
        <v>161</v>
      </c>
      <c r="D80" s="5" t="s">
        <v>1</v>
      </c>
      <c r="E80" s="8" t="s">
        <v>184</v>
      </c>
      <c r="F80" s="9">
        <v>40</v>
      </c>
      <c r="G80" s="9">
        <v>1</v>
      </c>
      <c r="H80" s="9">
        <v>40</v>
      </c>
      <c r="I80" s="10">
        <f t="shared" si="2"/>
        <v>0</v>
      </c>
    </row>
    <row r="81" spans="1:9" ht="13.5">
      <c r="A81" s="5">
        <v>78</v>
      </c>
      <c r="B81" s="5" t="s">
        <v>67</v>
      </c>
      <c r="C81" s="5" t="s">
        <v>162</v>
      </c>
      <c r="D81" s="5" t="s">
        <v>1</v>
      </c>
      <c r="E81" s="8" t="s">
        <v>186</v>
      </c>
      <c r="F81" s="9">
        <v>160</v>
      </c>
      <c r="G81" s="9">
        <v>1</v>
      </c>
      <c r="H81" s="9">
        <v>150</v>
      </c>
      <c r="I81" s="10">
        <f t="shared" si="2"/>
        <v>10</v>
      </c>
    </row>
    <row r="82" spans="1:9" ht="27">
      <c r="A82" s="5">
        <v>79</v>
      </c>
      <c r="B82" s="5" t="s">
        <v>68</v>
      </c>
      <c r="C82" s="5" t="s">
        <v>163</v>
      </c>
      <c r="D82" s="5" t="s">
        <v>1</v>
      </c>
      <c r="E82" s="8" t="s">
        <v>186</v>
      </c>
      <c r="F82" s="9">
        <v>160</v>
      </c>
      <c r="G82" s="9">
        <v>1</v>
      </c>
      <c r="H82" s="9">
        <v>160</v>
      </c>
      <c r="I82" s="10">
        <f t="shared" si="2"/>
        <v>0</v>
      </c>
    </row>
    <row r="83" spans="1:9" ht="13.5">
      <c r="A83" s="5">
        <v>80</v>
      </c>
      <c r="B83" s="5" t="s">
        <v>69</v>
      </c>
      <c r="C83" s="5" t="s">
        <v>164</v>
      </c>
      <c r="D83" s="5" t="s">
        <v>1</v>
      </c>
      <c r="E83" s="8" t="s">
        <v>187</v>
      </c>
      <c r="F83" s="9">
        <v>250</v>
      </c>
      <c r="G83" s="9">
        <v>1</v>
      </c>
      <c r="H83" s="9">
        <v>250</v>
      </c>
      <c r="I83" s="10">
        <f t="shared" si="2"/>
        <v>0</v>
      </c>
    </row>
    <row r="84" spans="1:9" ht="13.5">
      <c r="A84" s="5">
        <v>81</v>
      </c>
      <c r="B84" s="5" t="s">
        <v>70</v>
      </c>
      <c r="C84" s="5" t="s">
        <v>165</v>
      </c>
      <c r="D84" s="5" t="s">
        <v>1</v>
      </c>
      <c r="E84" s="8" t="s">
        <v>186</v>
      </c>
      <c r="F84" s="9">
        <v>160</v>
      </c>
      <c r="G84" s="9">
        <v>1</v>
      </c>
      <c r="H84" s="9">
        <v>135</v>
      </c>
      <c r="I84" s="10">
        <f t="shared" si="2"/>
        <v>25</v>
      </c>
    </row>
    <row r="85" spans="1:9" ht="13.5">
      <c r="A85" s="5">
        <v>82</v>
      </c>
      <c r="B85" s="5" t="s">
        <v>71</v>
      </c>
      <c r="C85" s="5" t="s">
        <v>166</v>
      </c>
      <c r="D85" s="5" t="s">
        <v>1</v>
      </c>
      <c r="E85" s="8" t="s">
        <v>236</v>
      </c>
      <c r="F85" s="11" t="s">
        <v>252</v>
      </c>
      <c r="G85" s="9">
        <v>1</v>
      </c>
      <c r="H85" s="9">
        <v>410</v>
      </c>
      <c r="I85" s="10">
        <v>0</v>
      </c>
    </row>
    <row r="86" spans="1:9" ht="13.5">
      <c r="A86" s="5">
        <v>83</v>
      </c>
      <c r="B86" s="5" t="s">
        <v>72</v>
      </c>
      <c r="C86" s="5" t="s">
        <v>167</v>
      </c>
      <c r="D86" s="5" t="s">
        <v>1</v>
      </c>
      <c r="E86" s="8" t="s">
        <v>236</v>
      </c>
      <c r="F86" s="9">
        <v>250</v>
      </c>
      <c r="G86" s="9">
        <v>1</v>
      </c>
      <c r="H86" s="9">
        <v>250</v>
      </c>
      <c r="I86" s="10">
        <f aca="true" t="shared" si="3" ref="I86:I98">(F86*G86)-H86</f>
        <v>0</v>
      </c>
    </row>
    <row r="87" spans="1:9" ht="13.5">
      <c r="A87" s="5">
        <v>84</v>
      </c>
      <c r="B87" s="5" t="s">
        <v>73</v>
      </c>
      <c r="C87" s="5" t="s">
        <v>168</v>
      </c>
      <c r="D87" s="5" t="s">
        <v>1</v>
      </c>
      <c r="E87" s="8" t="s">
        <v>185</v>
      </c>
      <c r="F87" s="9">
        <v>400</v>
      </c>
      <c r="G87" s="9">
        <v>1</v>
      </c>
      <c r="H87" s="9">
        <v>400</v>
      </c>
      <c r="I87" s="10">
        <f t="shared" si="3"/>
        <v>0</v>
      </c>
    </row>
    <row r="88" spans="1:9" ht="13.5">
      <c r="A88" s="5">
        <v>85</v>
      </c>
      <c r="B88" s="5" t="s">
        <v>74</v>
      </c>
      <c r="C88" s="5" t="s">
        <v>169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3"/>
        <v>0</v>
      </c>
    </row>
    <row r="89" spans="1:9" ht="13.5">
      <c r="A89" s="5">
        <v>86</v>
      </c>
      <c r="B89" s="5" t="s">
        <v>75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3"/>
        <v>0</v>
      </c>
    </row>
    <row r="90" spans="1:9" ht="13.5">
      <c r="A90" s="5">
        <v>87</v>
      </c>
      <c r="B90" s="5" t="s">
        <v>173</v>
      </c>
      <c r="C90" s="5" t="s">
        <v>165</v>
      </c>
      <c r="D90" s="5" t="s">
        <v>1</v>
      </c>
      <c r="E90" s="8" t="s">
        <v>186</v>
      </c>
      <c r="F90" s="9">
        <v>160</v>
      </c>
      <c r="G90" s="9">
        <v>1</v>
      </c>
      <c r="H90" s="9">
        <v>160</v>
      </c>
      <c r="I90" s="10">
        <f t="shared" si="3"/>
        <v>0</v>
      </c>
    </row>
    <row r="91" spans="1:9" ht="13.5">
      <c r="A91" s="5">
        <v>88</v>
      </c>
      <c r="B91" s="5" t="s">
        <v>76</v>
      </c>
      <c r="C91" s="5" t="s">
        <v>170</v>
      </c>
      <c r="D91" s="5" t="s">
        <v>1</v>
      </c>
      <c r="E91" s="8" t="s">
        <v>185</v>
      </c>
      <c r="F91" s="9">
        <v>400</v>
      </c>
      <c r="G91" s="9">
        <v>1</v>
      </c>
      <c r="H91" s="9">
        <v>400</v>
      </c>
      <c r="I91" s="10">
        <f t="shared" si="3"/>
        <v>0</v>
      </c>
    </row>
    <row r="92" spans="1:15" ht="13.5">
      <c r="A92" s="5">
        <v>89</v>
      </c>
      <c r="B92" s="5" t="s">
        <v>77</v>
      </c>
      <c r="C92" s="5" t="s">
        <v>170</v>
      </c>
      <c r="D92" s="5" t="s">
        <v>1</v>
      </c>
      <c r="E92" s="8" t="s">
        <v>183</v>
      </c>
      <c r="F92" s="9">
        <v>400</v>
      </c>
      <c r="G92" s="9">
        <v>2</v>
      </c>
      <c r="H92" s="9">
        <v>400</v>
      </c>
      <c r="I92" s="10">
        <f t="shared" si="3"/>
        <v>400</v>
      </c>
      <c r="J92" s="15"/>
      <c r="K92" s="15"/>
      <c r="L92" s="15"/>
      <c r="M92" s="15"/>
      <c r="N92" s="15"/>
      <c r="O92" s="15"/>
    </row>
    <row r="93" spans="1:15" ht="13.5">
      <c r="A93" s="5">
        <v>90</v>
      </c>
      <c r="B93" s="5" t="s">
        <v>78</v>
      </c>
      <c r="C93" s="5" t="s">
        <v>170</v>
      </c>
      <c r="D93" s="5" t="s">
        <v>1</v>
      </c>
      <c r="E93" s="8" t="s">
        <v>183</v>
      </c>
      <c r="F93" s="8">
        <v>400</v>
      </c>
      <c r="G93" s="8">
        <v>1</v>
      </c>
      <c r="H93" s="8">
        <v>400</v>
      </c>
      <c r="I93" s="10">
        <f t="shared" si="3"/>
        <v>0</v>
      </c>
      <c r="J93" s="13"/>
      <c r="K93" s="13"/>
      <c r="L93" s="13"/>
      <c r="M93" s="13"/>
      <c r="N93" s="14"/>
      <c r="O93" s="15"/>
    </row>
    <row r="94" spans="1:9" ht="13.5">
      <c r="A94" s="5">
        <v>91</v>
      </c>
      <c r="B94" s="5" t="s">
        <v>79</v>
      </c>
      <c r="C94" s="5" t="s">
        <v>171</v>
      </c>
      <c r="D94" s="5" t="s">
        <v>1</v>
      </c>
      <c r="E94" s="8" t="s">
        <v>250</v>
      </c>
      <c r="F94" s="10">
        <v>63</v>
      </c>
      <c r="G94" s="10">
        <v>1</v>
      </c>
      <c r="H94" s="10">
        <v>30</v>
      </c>
      <c r="I94" s="10">
        <f t="shared" si="3"/>
        <v>33</v>
      </c>
    </row>
    <row r="95" spans="1:9" ht="13.5">
      <c r="A95" s="5">
        <v>92</v>
      </c>
      <c r="B95" s="5" t="s">
        <v>80</v>
      </c>
      <c r="C95" s="5" t="s">
        <v>171</v>
      </c>
      <c r="D95" s="5" t="s">
        <v>1</v>
      </c>
      <c r="E95" s="8" t="s">
        <v>249</v>
      </c>
      <c r="F95" s="10">
        <v>160</v>
      </c>
      <c r="G95" s="10">
        <v>1</v>
      </c>
      <c r="H95" s="10">
        <v>80</v>
      </c>
      <c r="I95" s="10">
        <f t="shared" si="3"/>
        <v>80</v>
      </c>
    </row>
    <row r="96" spans="1:9" ht="27">
      <c r="A96" s="5">
        <v>93</v>
      </c>
      <c r="B96" s="5" t="s">
        <v>81</v>
      </c>
      <c r="C96" s="5" t="s">
        <v>172</v>
      </c>
      <c r="D96" s="5" t="s">
        <v>1</v>
      </c>
      <c r="E96" s="8" t="s">
        <v>248</v>
      </c>
      <c r="F96" s="10">
        <v>160</v>
      </c>
      <c r="G96" s="10">
        <v>1</v>
      </c>
      <c r="H96" s="10">
        <v>45</v>
      </c>
      <c r="I96" s="10">
        <f t="shared" si="3"/>
        <v>115</v>
      </c>
    </row>
    <row r="97" spans="1:9" ht="13.5">
      <c r="A97" s="5">
        <v>94</v>
      </c>
      <c r="B97" s="5" t="s">
        <v>82</v>
      </c>
      <c r="C97" s="5" t="s">
        <v>160</v>
      </c>
      <c r="D97" s="5" t="s">
        <v>1</v>
      </c>
      <c r="E97" s="8" t="s">
        <v>248</v>
      </c>
      <c r="F97" s="10">
        <v>160</v>
      </c>
      <c r="G97" s="10">
        <v>1</v>
      </c>
      <c r="H97" s="10">
        <v>160</v>
      </c>
      <c r="I97" s="10">
        <f t="shared" si="3"/>
        <v>0</v>
      </c>
    </row>
    <row r="98" spans="1:9" ht="13.5">
      <c r="A98" s="5">
        <v>95</v>
      </c>
      <c r="B98" s="5" t="s">
        <v>83</v>
      </c>
      <c r="C98" s="5" t="s">
        <v>159</v>
      </c>
      <c r="D98" s="5" t="s">
        <v>1</v>
      </c>
      <c r="E98" s="8" t="s">
        <v>213</v>
      </c>
      <c r="F98" s="9">
        <v>400</v>
      </c>
      <c r="G98" s="9">
        <v>2</v>
      </c>
      <c r="H98" s="10">
        <v>240</v>
      </c>
      <c r="I98" s="10">
        <f t="shared" si="3"/>
        <v>560</v>
      </c>
    </row>
  </sheetData>
  <sheetProtection/>
  <autoFilter ref="A4:O98">
    <sortState ref="A5:O98">
      <sortCondition sortBy="value" ref="A5:A98"/>
    </sortState>
  </autoFilter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Главный инженер</cp:lastModifiedBy>
  <cp:lastPrinted>2014-02-19T08:26:55Z</cp:lastPrinted>
  <dcterms:created xsi:type="dcterms:W3CDTF">2007-10-25T06:45:54Z</dcterms:created>
  <dcterms:modified xsi:type="dcterms:W3CDTF">2022-01-11T13:02:08Z</dcterms:modified>
  <cp:category/>
  <cp:version/>
  <cp:contentType/>
  <cp:contentStatus/>
</cp:coreProperties>
</file>